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Dropbox\TRANSPARENTNOST\2025\"/>
    </mc:Choice>
  </mc:AlternateContent>
  <xr:revisionPtr revIDLastSave="0" documentId="13_ncr:1_{CC8BA9AE-9B21-4D44-9586-FA7A340F87CF}" xr6:coauthVersionLast="37" xr6:coauthVersionMax="47" xr10:uidLastSave="{00000000-0000-0000-0000-000000000000}"/>
  <bookViews>
    <workbookView xWindow="0" yWindow="0" windowWidth="28800" windowHeight="11880" xr2:uid="{00000000-000D-0000-FFFF-FFFF00000000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1" i="1" l="1"/>
  <c r="D60" i="1"/>
  <c r="D52" i="1" l="1"/>
</calcChain>
</file>

<file path=xl/sharedStrings.xml><?xml version="1.0" encoding="utf-8"?>
<sst xmlns="http://schemas.openxmlformats.org/spreadsheetml/2006/main" count="104" uniqueCount="74">
  <si>
    <t>OSNOVNA ŠKOLA JULIJA KEMPFA</t>
  </si>
  <si>
    <t>DR. FRANJE TUĐMANA 2</t>
  </si>
  <si>
    <t>34000 POŽEGA</t>
  </si>
  <si>
    <t>KONTO</t>
  </si>
  <si>
    <t>VRSTA RASHODA I IZDATKA</t>
  </si>
  <si>
    <t>IZNOS</t>
  </si>
  <si>
    <t>Uredski mat. i ost.mater.rashodi</t>
  </si>
  <si>
    <t>Usluge telefona pošte i prijevoza</t>
  </si>
  <si>
    <t>Računalne usluge</t>
  </si>
  <si>
    <t>UKUPNO  kategorija I</t>
  </si>
  <si>
    <t>Bruto plaće za redovan rad
 (ukupni iznos bez bolovanja na teret HZZO)</t>
  </si>
  <si>
    <t>Plaće za prekovremeni rad</t>
  </si>
  <si>
    <t>Plaće za posebne uvjete rada</t>
  </si>
  <si>
    <t>Ostali rashodi za zaposlene</t>
  </si>
  <si>
    <t>Doprinosi na bruto (zdravstveno osiguranje)</t>
  </si>
  <si>
    <t xml:space="preserve">Naknade za prijevoz </t>
  </si>
  <si>
    <t>UKUPNO kategorija II</t>
  </si>
  <si>
    <t>PLAĆE DJELATNIKA I NAKNADE</t>
  </si>
  <si>
    <t>IT, OBRT ZA TRGOVINU I USLUGE</t>
  </si>
  <si>
    <t>NAZIV PRIMATELJA, OIB , SJEDIŠTE</t>
  </si>
  <si>
    <t>TRIM D.O.O., 76385984609, POŽEGA</t>
  </si>
  <si>
    <t>ZLATNIK 2020 D.O.O., 71559085353, VINKOVCI</t>
  </si>
  <si>
    <t>KTC D.D., 95970838122, KRIŽEVCI</t>
  </si>
  <si>
    <t>LED ELEKTROTEAM, 44429522917, VIDOVCI</t>
  </si>
  <si>
    <t>Usluge tekućeg i investicijskog održavanja</t>
  </si>
  <si>
    <t>SELKOM, 68924186208, POŽEGA</t>
  </si>
  <si>
    <t>WOLF, 39086465426, POŽEGA</t>
  </si>
  <si>
    <t>O.M. SUPPORT, 23071028130, ZAGREB</t>
  </si>
  <si>
    <t>MESNA INDUSTRIJA RAVLIĆ, 38495941444, OSIJEK</t>
  </si>
  <si>
    <t>VINDIJA, 44138062462, VARAŽDIN</t>
  </si>
  <si>
    <t>LUKS COMMERCE, 88059322470, POŽEGA</t>
  </si>
  <si>
    <t>EVA, 73565599989, VILIĆ SELO</t>
  </si>
  <si>
    <t>HRVATSKA RADIO TELEVIZIJA, 6841912305, ZAGREB</t>
  </si>
  <si>
    <t>Energija</t>
  </si>
  <si>
    <t>HEP PLIN, OIB:41317489366, OSIJEK</t>
  </si>
  <si>
    <t>HEP OPSKRBA, OIB:63073332379, ZAGREB</t>
  </si>
  <si>
    <t>HRVATSKA POŠTA, OIB:87311810356, ZAGREB</t>
  </si>
  <si>
    <t>HRVATSKI TELEKOM, OIB:81793146560, ZAGREB</t>
  </si>
  <si>
    <t>ZAŠTITAINSPEKT, OIB:28737940650, OSIJEK</t>
  </si>
  <si>
    <t>Komunalne usluge</t>
  </si>
  <si>
    <t>TEKIJA, OIB:57790565988, POŽEGA</t>
  </si>
  <si>
    <t>POŽEŠKI SPORTSKI SAVEZ, OIB:83747727641, POŽEGA</t>
  </si>
  <si>
    <t>FINA, OIB:85821130368, ZAGREB</t>
  </si>
  <si>
    <t>KOMUNALAC POŽEGA, OIB:99740428762, POŽEGA</t>
  </si>
  <si>
    <t>LIBUSOFT, OIB:14506572540, ZAGREB</t>
  </si>
  <si>
    <t>Bankarske usluge i usluge platnog prometa</t>
  </si>
  <si>
    <t>PODRAVSKA BANKA, OIB:97326283154, KOPRIVNICA</t>
  </si>
  <si>
    <t>AUTOTRANS, 19819724166, CRES</t>
  </si>
  <si>
    <t>ALLES, 23412849119, POŽEGA</t>
  </si>
  <si>
    <t>NARODNE NOVINE, 64546066176, ZAGREB</t>
  </si>
  <si>
    <t>HRVATSKA ZAJEDNICA OSNOVNIH ŠKOLA, 78661516143, ZAGREB</t>
  </si>
  <si>
    <t>HUPE, 40867387389, ZAGREB</t>
  </si>
  <si>
    <t>Službena putovanja</t>
  </si>
  <si>
    <t>VALAMAR RIVIERA, 36201212847, POREČ</t>
  </si>
  <si>
    <t>Materijal i dijelovi za tekuće i investicijsko održavanje</t>
  </si>
  <si>
    <t>Zakupnine i najamnine</t>
  </si>
  <si>
    <t>Ostale usluge</t>
  </si>
  <si>
    <t>EKUPI, 67567085531, ZAGREB</t>
  </si>
  <si>
    <t>Stručno usavršavanje zaposlenika</t>
  </si>
  <si>
    <t>KF-INTERACTIV, 28469250621, KUTINA</t>
  </si>
  <si>
    <t>STANIĆ, 50056415529, ZAGREB</t>
  </si>
  <si>
    <t>PEKARA ŠAFAR, 34190360237, OBRT ZA PROIZVODNJU</t>
  </si>
  <si>
    <t>NOVAK DMD, 65892433946, OBRT ZA PROIZVODNJU I TRGOVINU</t>
  </si>
  <si>
    <t>TR DABAR, OIB:45986412402, POŽEGA</t>
  </si>
  <si>
    <t>Elektronski mediji</t>
  </si>
  <si>
    <t xml:space="preserve">Namirnice </t>
  </si>
  <si>
    <r>
      <t>INFORMACIJE O TROŠENJU SREDSTAVA ZA</t>
    </r>
    <r>
      <rPr>
        <b/>
        <sz val="18"/>
        <color theme="1"/>
        <rFont val="Calibri"/>
        <family val="2"/>
        <scheme val="minor"/>
      </rPr>
      <t xml:space="preserve"> LISTOPAD </t>
    </r>
    <r>
      <rPr>
        <b/>
        <sz val="18"/>
        <color theme="1"/>
        <rFont val="Calibri"/>
        <family val="2"/>
        <charset val="238"/>
        <scheme val="minor"/>
      </rPr>
      <t>2025. GODINE</t>
    </r>
  </si>
  <si>
    <t>MATEMATIČKO DRUŠTVO ISTRA, 25524820734, PULA</t>
  </si>
  <si>
    <t>IT, 86858304503, BLATO</t>
  </si>
  <si>
    <t>JELUŠIĆ, 09427956589, KAPTOL</t>
  </si>
  <si>
    <t>IGOR, OBRT ZA CJELOŽIVOTNO UČENJE</t>
  </si>
  <si>
    <t>Naknade građanima i kućanstvima u naravi</t>
  </si>
  <si>
    <t>SIDONIJA DEKORI, 60719899141, KUTINA</t>
  </si>
  <si>
    <t>UKUPNO ZA LISTOPAD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</si>
</sst>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4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4" fontId="5" fillId="0" borderId="1" xfId="0" applyNumberFormat="1" applyFont="1" applyBorder="1"/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4" fontId="5" fillId="0" borderId="3" xfId="0" applyNumberFormat="1" applyFont="1" applyBorder="1"/>
    <xf numFmtId="0" fontId="0" fillId="0" borderId="1" xfId="0" applyBorder="1" applyAlignment="1">
      <alignment wrapText="1"/>
    </xf>
    <xf numFmtId="4" fontId="0" fillId="0" borderId="5" xfId="0" applyNumberFormat="1" applyBorder="1"/>
    <xf numFmtId="0" fontId="0" fillId="0" borderId="0" xfId="0" applyAlignment="1">
      <alignment horizontal="center"/>
    </xf>
    <xf numFmtId="4" fontId="0" fillId="0" borderId="0" xfId="0" applyNumberFormat="1"/>
    <xf numFmtId="4" fontId="5" fillId="2" borderId="1" xfId="0" applyNumberFormat="1" applyFont="1" applyFill="1" applyBorder="1"/>
    <xf numFmtId="0" fontId="4" fillId="0" borderId="0" xfId="0" applyFont="1"/>
    <xf numFmtId="4" fontId="0" fillId="0" borderId="0" xfId="0" applyNumberFormat="1" applyFill="1" applyBorder="1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164" fontId="0" fillId="0" borderId="1" xfId="1" applyFont="1" applyBorder="1"/>
    <xf numFmtId="164" fontId="8" fillId="0" borderId="1" xfId="1" applyFont="1" applyBorder="1"/>
    <xf numFmtId="0" fontId="0" fillId="0" borderId="0" xfId="0"/>
    <xf numFmtId="0" fontId="9" fillId="0" borderId="0" xfId="0" applyFont="1"/>
    <xf numFmtId="0" fontId="10" fillId="0" borderId="0" xfId="0" applyFont="1"/>
    <xf numFmtId="164" fontId="0" fillId="0" borderId="0" xfId="1" applyFont="1" applyBorder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5" fillId="0" borderId="1" xfId="0" applyFont="1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" xfId="0" applyFont="1" applyBorder="1"/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63"/>
  <sheetViews>
    <sheetView tabSelected="1" topLeftCell="A33" zoomScaleNormal="100" workbookViewId="0">
      <selection activeCell="G58" sqref="G58"/>
    </sheetView>
  </sheetViews>
  <sheetFormatPr defaultRowHeight="15" x14ac:dyDescent="0.25"/>
  <cols>
    <col min="1" max="1" width="56.7109375" customWidth="1"/>
    <col min="2" max="2" width="8.140625" customWidth="1"/>
    <col min="3" max="3" width="47.140625" customWidth="1"/>
    <col min="4" max="4" width="19" customWidth="1"/>
    <col min="8" max="8" width="13.85546875" bestFit="1" customWidth="1"/>
    <col min="9" max="9" width="9.140625" style="17"/>
  </cols>
  <sheetData>
    <row r="2" spans="1:13" ht="17.25" x14ac:dyDescent="0.3">
      <c r="A2" s="14" t="s">
        <v>0</v>
      </c>
    </row>
    <row r="3" spans="1:13" ht="17.25" x14ac:dyDescent="0.3">
      <c r="A3" s="14" t="s">
        <v>1</v>
      </c>
    </row>
    <row r="4" spans="1:13" ht="17.25" x14ac:dyDescent="0.3">
      <c r="A4" s="14" t="s">
        <v>2</v>
      </c>
    </row>
    <row r="6" spans="1:13" ht="23.25" x14ac:dyDescent="0.35">
      <c r="A6" s="27" t="s">
        <v>66</v>
      </c>
      <c r="B6" s="28"/>
      <c r="C6" s="28"/>
      <c r="D6" s="28"/>
    </row>
    <row r="8" spans="1:13" ht="31.9" customHeight="1" x14ac:dyDescent="0.25">
      <c r="A8" s="1" t="s">
        <v>19</v>
      </c>
      <c r="B8" s="1" t="s">
        <v>3</v>
      </c>
      <c r="C8" s="1" t="s">
        <v>4</v>
      </c>
      <c r="D8" s="1" t="s">
        <v>5</v>
      </c>
    </row>
    <row r="9" spans="1:13" x14ac:dyDescent="0.25">
      <c r="A9" s="2" t="s">
        <v>53</v>
      </c>
      <c r="B9" s="3">
        <v>3211</v>
      </c>
      <c r="C9" s="4" t="s">
        <v>52</v>
      </c>
      <c r="D9" s="21">
        <v>209</v>
      </c>
      <c r="G9" s="17"/>
      <c r="H9" s="17"/>
    </row>
    <row r="10" spans="1:13" s="20" customFormat="1" x14ac:dyDescent="0.25">
      <c r="A10" s="2" t="s">
        <v>51</v>
      </c>
      <c r="B10" s="3">
        <v>3213</v>
      </c>
      <c r="C10" s="4" t="s">
        <v>58</v>
      </c>
      <c r="D10" s="21">
        <v>145</v>
      </c>
      <c r="G10" s="17"/>
      <c r="H10" s="26"/>
      <c r="I10" s="17"/>
    </row>
    <row r="11" spans="1:13" x14ac:dyDescent="0.25">
      <c r="A11" s="2" t="s">
        <v>67</v>
      </c>
      <c r="B11" s="3">
        <v>3213</v>
      </c>
      <c r="C11" s="4" t="s">
        <v>58</v>
      </c>
      <c r="D11" s="21">
        <v>300</v>
      </c>
      <c r="G11" s="17"/>
      <c r="H11" s="26"/>
    </row>
    <row r="12" spans="1:13" x14ac:dyDescent="0.25">
      <c r="A12" s="2" t="s">
        <v>50</v>
      </c>
      <c r="B12" s="3">
        <v>3213</v>
      </c>
      <c r="C12" s="4" t="s">
        <v>58</v>
      </c>
      <c r="D12" s="21">
        <v>60</v>
      </c>
      <c r="G12" s="17"/>
      <c r="H12" s="26"/>
    </row>
    <row r="13" spans="1:13" x14ac:dyDescent="0.25">
      <c r="A13" s="2" t="s">
        <v>21</v>
      </c>
      <c r="B13" s="3">
        <v>3221</v>
      </c>
      <c r="C13" s="4" t="s">
        <v>6</v>
      </c>
      <c r="D13" s="21">
        <v>545.5</v>
      </c>
      <c r="G13" s="17"/>
      <c r="H13" s="26"/>
    </row>
    <row r="14" spans="1:13" x14ac:dyDescent="0.25">
      <c r="A14" s="2" t="s">
        <v>49</v>
      </c>
      <c r="B14" s="3">
        <v>3221</v>
      </c>
      <c r="C14" s="4" t="s">
        <v>6</v>
      </c>
      <c r="D14" s="21">
        <v>99.94</v>
      </c>
      <c r="G14" s="17"/>
      <c r="H14" s="26"/>
    </row>
    <row r="15" spans="1:13" s="19" customFormat="1" x14ac:dyDescent="0.25">
      <c r="A15" s="2" t="s">
        <v>18</v>
      </c>
      <c r="B15" s="3">
        <v>3221</v>
      </c>
      <c r="C15" s="4" t="s">
        <v>6</v>
      </c>
      <c r="D15" s="21">
        <v>180</v>
      </c>
      <c r="G15" s="17"/>
      <c r="H15" s="26"/>
      <c r="I15" s="17"/>
    </row>
    <row r="16" spans="1:13" x14ac:dyDescent="0.25">
      <c r="A16" s="2" t="s">
        <v>70</v>
      </c>
      <c r="B16" s="3">
        <v>3221</v>
      </c>
      <c r="C16" s="4" t="s">
        <v>6</v>
      </c>
      <c r="D16" s="21">
        <v>260</v>
      </c>
      <c r="G16" s="17"/>
      <c r="H16" s="26"/>
      <c r="M16" s="24"/>
    </row>
    <row r="17" spans="1:13" x14ac:dyDescent="0.25">
      <c r="A17" s="2" t="s">
        <v>22</v>
      </c>
      <c r="B17" s="3">
        <v>3221</v>
      </c>
      <c r="C17" s="4" t="s">
        <v>6</v>
      </c>
      <c r="D17" s="21">
        <v>677.74</v>
      </c>
      <c r="G17" s="17"/>
      <c r="H17" s="26"/>
      <c r="L17" s="25"/>
    </row>
    <row r="18" spans="1:13" x14ac:dyDescent="0.25">
      <c r="A18" s="2" t="s">
        <v>20</v>
      </c>
      <c r="B18" s="3">
        <v>3221</v>
      </c>
      <c r="C18" s="4" t="s">
        <v>6</v>
      </c>
      <c r="D18" s="21">
        <v>559.22</v>
      </c>
      <c r="G18" s="17"/>
      <c r="H18" s="26"/>
      <c r="L18" s="25"/>
    </row>
    <row r="19" spans="1:13" x14ac:dyDescent="0.25">
      <c r="A19" s="2" t="s">
        <v>69</v>
      </c>
      <c r="B19" s="3">
        <v>3221</v>
      </c>
      <c r="C19" s="4" t="s">
        <v>6</v>
      </c>
      <c r="D19" s="21">
        <v>363.26</v>
      </c>
      <c r="H19" s="26"/>
      <c r="L19" s="25"/>
    </row>
    <row r="20" spans="1:13" x14ac:dyDescent="0.25">
      <c r="A20" s="2" t="s">
        <v>62</v>
      </c>
      <c r="B20" s="3">
        <v>3222</v>
      </c>
      <c r="C20" s="4" t="s">
        <v>65</v>
      </c>
      <c r="D20" s="21">
        <v>1586.01</v>
      </c>
      <c r="H20" s="26"/>
      <c r="J20" s="16"/>
      <c r="K20" s="17"/>
    </row>
    <row r="21" spans="1:13" x14ac:dyDescent="0.25">
      <c r="A21" s="2" t="s">
        <v>22</v>
      </c>
      <c r="B21" s="3">
        <v>3222</v>
      </c>
      <c r="C21" s="4" t="s">
        <v>65</v>
      </c>
      <c r="D21" s="21">
        <v>3299.41</v>
      </c>
      <c r="F21" s="12"/>
      <c r="G21" s="17"/>
      <c r="H21" s="26"/>
      <c r="K21" s="17"/>
    </row>
    <row r="22" spans="1:13" x14ac:dyDescent="0.25">
      <c r="A22" s="2" t="s">
        <v>28</v>
      </c>
      <c r="B22" s="3">
        <v>3222</v>
      </c>
      <c r="C22" s="4" t="s">
        <v>65</v>
      </c>
      <c r="D22" s="21">
        <v>1362.31</v>
      </c>
      <c r="F22" s="12"/>
      <c r="G22" s="17"/>
      <c r="H22" s="26"/>
      <c r="J22" s="15"/>
      <c r="K22" s="17"/>
    </row>
    <row r="23" spans="1:13" x14ac:dyDescent="0.25">
      <c r="A23" s="2" t="s">
        <v>30</v>
      </c>
      <c r="B23" s="3">
        <v>3222</v>
      </c>
      <c r="C23" s="4" t="s">
        <v>65</v>
      </c>
      <c r="D23" s="21">
        <v>220</v>
      </c>
      <c r="F23" s="12"/>
      <c r="G23" s="17"/>
      <c r="H23" s="26"/>
    </row>
    <row r="24" spans="1:13" x14ac:dyDescent="0.25">
      <c r="A24" s="2" t="s">
        <v>60</v>
      </c>
      <c r="B24" s="3">
        <v>3222</v>
      </c>
      <c r="C24" s="4" t="s">
        <v>65</v>
      </c>
      <c r="D24" s="21">
        <v>1253.52</v>
      </c>
      <c r="F24" s="12"/>
      <c r="G24" s="17"/>
      <c r="H24" s="26"/>
      <c r="K24" s="17"/>
    </row>
    <row r="25" spans="1:13" x14ac:dyDescent="0.25">
      <c r="A25" s="2" t="s">
        <v>61</v>
      </c>
      <c r="B25" s="3">
        <v>3222</v>
      </c>
      <c r="C25" s="4" t="s">
        <v>65</v>
      </c>
      <c r="D25" s="21">
        <v>1974.15</v>
      </c>
      <c r="G25" s="17"/>
      <c r="H25" s="26"/>
      <c r="K25" s="17"/>
    </row>
    <row r="26" spans="1:13" x14ac:dyDescent="0.25">
      <c r="A26" s="2" t="s">
        <v>29</v>
      </c>
      <c r="B26" s="3">
        <v>3222</v>
      </c>
      <c r="C26" s="4" t="s">
        <v>65</v>
      </c>
      <c r="D26" s="21">
        <v>4229.8100000000004</v>
      </c>
      <c r="G26" s="17"/>
      <c r="H26" s="26"/>
      <c r="K26" s="17"/>
      <c r="M26" s="17"/>
    </row>
    <row r="27" spans="1:13" x14ac:dyDescent="0.25">
      <c r="A27" s="2" t="s">
        <v>72</v>
      </c>
      <c r="B27" s="3">
        <v>3222</v>
      </c>
      <c r="C27" s="4" t="s">
        <v>65</v>
      </c>
      <c r="D27" s="21">
        <v>2679.09</v>
      </c>
      <c r="G27" s="17"/>
      <c r="H27" s="26"/>
      <c r="K27" s="17"/>
    </row>
    <row r="28" spans="1:13" x14ac:dyDescent="0.25">
      <c r="A28" s="2" t="s">
        <v>35</v>
      </c>
      <c r="B28" s="3">
        <v>3223</v>
      </c>
      <c r="C28" s="4" t="s">
        <v>33</v>
      </c>
      <c r="D28" s="21">
        <v>1295.6600000000001</v>
      </c>
      <c r="G28" s="17"/>
      <c r="H28" s="26"/>
      <c r="K28" s="17"/>
    </row>
    <row r="29" spans="1:13" x14ac:dyDescent="0.25">
      <c r="A29" s="2" t="s">
        <v>34</v>
      </c>
      <c r="B29" s="3">
        <v>3223</v>
      </c>
      <c r="C29" s="4" t="s">
        <v>33</v>
      </c>
      <c r="D29" s="21">
        <v>12.59</v>
      </c>
      <c r="G29" s="17"/>
      <c r="H29" s="26"/>
      <c r="K29" s="17"/>
    </row>
    <row r="30" spans="1:13" x14ac:dyDescent="0.25">
      <c r="A30" s="2" t="s">
        <v>68</v>
      </c>
      <c r="B30" s="3">
        <v>3224</v>
      </c>
      <c r="C30" s="4" t="s">
        <v>54</v>
      </c>
      <c r="D30" s="21">
        <v>291.99</v>
      </c>
      <c r="G30" s="17"/>
      <c r="H30" s="26"/>
      <c r="K30" s="17"/>
    </row>
    <row r="31" spans="1:13" s="18" customFormat="1" x14ac:dyDescent="0.25">
      <c r="A31" s="2" t="s">
        <v>48</v>
      </c>
      <c r="B31" s="3">
        <v>3224</v>
      </c>
      <c r="C31" s="4" t="s">
        <v>54</v>
      </c>
      <c r="D31" s="21">
        <v>348.97</v>
      </c>
      <c r="G31" s="17"/>
      <c r="H31" s="26"/>
      <c r="I31" s="17"/>
      <c r="K31" s="17"/>
    </row>
    <row r="32" spans="1:13" x14ac:dyDescent="0.25">
      <c r="A32" s="2" t="s">
        <v>47</v>
      </c>
      <c r="B32" s="3">
        <v>3231</v>
      </c>
      <c r="C32" s="4" t="s">
        <v>7</v>
      </c>
      <c r="D32" s="21">
        <v>10642.43</v>
      </c>
      <c r="G32" s="18"/>
      <c r="H32" s="26"/>
    </row>
    <row r="33" spans="1:9" x14ac:dyDescent="0.25">
      <c r="A33" s="2" t="s">
        <v>31</v>
      </c>
      <c r="B33" s="3">
        <v>3231</v>
      </c>
      <c r="C33" s="4" t="s">
        <v>7</v>
      </c>
      <c r="D33" s="21">
        <v>1564</v>
      </c>
      <c r="H33" s="26"/>
    </row>
    <row r="34" spans="1:9" x14ac:dyDescent="0.25">
      <c r="A34" s="2" t="s">
        <v>37</v>
      </c>
      <c r="B34" s="3">
        <v>3231</v>
      </c>
      <c r="C34" s="4" t="s">
        <v>7</v>
      </c>
      <c r="D34" s="21">
        <v>265.23</v>
      </c>
      <c r="H34" s="26"/>
    </row>
    <row r="35" spans="1:9" x14ac:dyDescent="0.25">
      <c r="A35" s="2" t="s">
        <v>36</v>
      </c>
      <c r="B35" s="3">
        <v>3231</v>
      </c>
      <c r="C35" s="4" t="s">
        <v>7</v>
      </c>
      <c r="D35" s="21">
        <v>9.92</v>
      </c>
      <c r="H35" s="26"/>
    </row>
    <row r="36" spans="1:9" x14ac:dyDescent="0.25">
      <c r="A36" s="2" t="s">
        <v>23</v>
      </c>
      <c r="B36" s="3">
        <v>3232</v>
      </c>
      <c r="C36" s="4" t="s">
        <v>24</v>
      </c>
      <c r="D36" s="21">
        <v>125</v>
      </c>
      <c r="H36" s="26"/>
    </row>
    <row r="37" spans="1:9" x14ac:dyDescent="0.25">
      <c r="A37" s="2" t="s">
        <v>25</v>
      </c>
      <c r="B37" s="3">
        <v>3232</v>
      </c>
      <c r="C37" s="4" t="s">
        <v>24</v>
      </c>
      <c r="D37" s="21">
        <v>106.25</v>
      </c>
      <c r="H37" s="26"/>
    </row>
    <row r="38" spans="1:9" x14ac:dyDescent="0.25">
      <c r="A38" s="2" t="s">
        <v>63</v>
      </c>
      <c r="B38" s="3">
        <v>3232</v>
      </c>
      <c r="C38" s="4" t="s">
        <v>24</v>
      </c>
      <c r="D38" s="21">
        <v>140.6</v>
      </c>
      <c r="H38" s="26"/>
    </row>
    <row r="39" spans="1:9" x14ac:dyDescent="0.25">
      <c r="A39" s="2" t="s">
        <v>69</v>
      </c>
      <c r="B39" s="3">
        <v>3232</v>
      </c>
      <c r="C39" s="4" t="s">
        <v>24</v>
      </c>
      <c r="D39" s="21">
        <v>979.5</v>
      </c>
      <c r="H39" s="26"/>
    </row>
    <row r="40" spans="1:9" x14ac:dyDescent="0.25">
      <c r="A40" s="2" t="s">
        <v>59</v>
      </c>
      <c r="B40" s="3">
        <v>3232</v>
      </c>
      <c r="C40" s="4" t="s">
        <v>24</v>
      </c>
      <c r="D40" s="21">
        <v>248.75</v>
      </c>
      <c r="H40" s="26"/>
    </row>
    <row r="41" spans="1:9" x14ac:dyDescent="0.25">
      <c r="A41" s="2" t="s">
        <v>32</v>
      </c>
      <c r="B41" s="3">
        <v>3233</v>
      </c>
      <c r="C41" s="4" t="s">
        <v>64</v>
      </c>
      <c r="D41" s="21">
        <v>31.86</v>
      </c>
      <c r="H41" s="26"/>
    </row>
    <row r="42" spans="1:9" x14ac:dyDescent="0.25">
      <c r="A42" s="2" t="s">
        <v>40</v>
      </c>
      <c r="B42" s="3">
        <v>3234</v>
      </c>
      <c r="C42" s="4" t="s">
        <v>39</v>
      </c>
      <c r="D42" s="21">
        <v>604.95000000000005</v>
      </c>
      <c r="H42" s="26"/>
    </row>
    <row r="43" spans="1:9" x14ac:dyDescent="0.25">
      <c r="A43" s="2" t="s">
        <v>43</v>
      </c>
      <c r="B43" s="3">
        <v>3234</v>
      </c>
      <c r="C43" s="4" t="s">
        <v>39</v>
      </c>
      <c r="D43" s="21">
        <v>814.32</v>
      </c>
      <c r="H43" s="26"/>
    </row>
    <row r="44" spans="1:9" x14ac:dyDescent="0.25">
      <c r="A44" s="2" t="s">
        <v>41</v>
      </c>
      <c r="B44" s="3">
        <v>3235</v>
      </c>
      <c r="C44" s="4" t="s">
        <v>55</v>
      </c>
      <c r="D44" s="21">
        <v>517.53</v>
      </c>
      <c r="H44" s="26"/>
    </row>
    <row r="45" spans="1:9" x14ac:dyDescent="0.25">
      <c r="A45" s="2" t="s">
        <v>42</v>
      </c>
      <c r="B45" s="3">
        <v>3238</v>
      </c>
      <c r="C45" s="4" t="s">
        <v>8</v>
      </c>
      <c r="D45" s="21">
        <v>9.9600000000000009</v>
      </c>
      <c r="H45" s="26"/>
    </row>
    <row r="46" spans="1:9" x14ac:dyDescent="0.25">
      <c r="A46" s="2" t="s">
        <v>44</v>
      </c>
      <c r="B46" s="3">
        <v>3238</v>
      </c>
      <c r="C46" s="4" t="s">
        <v>8</v>
      </c>
      <c r="D46" s="21">
        <v>1025</v>
      </c>
      <c r="H46" s="26"/>
    </row>
    <row r="47" spans="1:9" x14ac:dyDescent="0.25">
      <c r="A47" s="2" t="s">
        <v>26</v>
      </c>
      <c r="B47" s="3">
        <v>3238</v>
      </c>
      <c r="C47" s="4" t="s">
        <v>8</v>
      </c>
      <c r="D47" s="21">
        <v>17</v>
      </c>
      <c r="H47" s="26"/>
    </row>
    <row r="48" spans="1:9" s="16" customFormat="1" x14ac:dyDescent="0.25">
      <c r="A48" s="2" t="s">
        <v>27</v>
      </c>
      <c r="B48" s="3">
        <v>3239</v>
      </c>
      <c r="C48" s="4" t="s">
        <v>56</v>
      </c>
      <c r="D48" s="21">
        <v>62.5</v>
      </c>
      <c r="H48" s="26"/>
      <c r="I48" s="17"/>
    </row>
    <row r="49" spans="1:9" x14ac:dyDescent="0.25">
      <c r="A49" s="2" t="s">
        <v>38</v>
      </c>
      <c r="B49" s="3">
        <v>3239</v>
      </c>
      <c r="C49" s="4" t="s">
        <v>56</v>
      </c>
      <c r="D49" s="21">
        <v>437.5</v>
      </c>
      <c r="H49" s="26"/>
    </row>
    <row r="50" spans="1:9" x14ac:dyDescent="0.25">
      <c r="A50" s="2" t="s">
        <v>46</v>
      </c>
      <c r="B50" s="3">
        <v>3431</v>
      </c>
      <c r="C50" s="4" t="s">
        <v>45</v>
      </c>
      <c r="D50" s="21">
        <v>33.83</v>
      </c>
      <c r="H50" s="26"/>
    </row>
    <row r="51" spans="1:9" s="23" customFormat="1" ht="16.5" customHeight="1" x14ac:dyDescent="0.25">
      <c r="A51" s="2" t="s">
        <v>57</v>
      </c>
      <c r="B51" s="3">
        <v>3722</v>
      </c>
      <c r="C51" s="9" t="s">
        <v>71</v>
      </c>
      <c r="D51" s="21">
        <v>35318.9</v>
      </c>
      <c r="H51" s="26"/>
      <c r="I51" s="17"/>
    </row>
    <row r="52" spans="1:9" ht="18.75" x14ac:dyDescent="0.3">
      <c r="A52" s="29" t="s">
        <v>9</v>
      </c>
      <c r="B52" s="29"/>
      <c r="C52" s="29"/>
      <c r="D52" s="22">
        <f>SUM(D9:D51)</f>
        <v>74908.200000000012</v>
      </c>
      <c r="F52" s="12"/>
    </row>
    <row r="53" spans="1:9" ht="18.75" x14ac:dyDescent="0.3">
      <c r="A53" s="6"/>
      <c r="B53" s="7"/>
      <c r="C53" s="7"/>
      <c r="D53" s="8"/>
      <c r="F53" s="12"/>
    </row>
    <row r="54" spans="1:9" ht="30" x14ac:dyDescent="0.25">
      <c r="A54" s="30" t="s">
        <v>17</v>
      </c>
      <c r="B54" s="3">
        <v>3111</v>
      </c>
      <c r="C54" s="9" t="s">
        <v>10</v>
      </c>
      <c r="D54" s="10"/>
    </row>
    <row r="55" spans="1:9" x14ac:dyDescent="0.25">
      <c r="A55" s="30"/>
      <c r="B55" s="3">
        <v>3113</v>
      </c>
      <c r="C55" s="9" t="s">
        <v>11</v>
      </c>
      <c r="D55" s="10"/>
      <c r="F55" s="12"/>
    </row>
    <row r="56" spans="1:9" x14ac:dyDescent="0.25">
      <c r="A56" s="30"/>
      <c r="B56" s="3">
        <v>3114</v>
      </c>
      <c r="C56" s="9" t="s">
        <v>12</v>
      </c>
      <c r="D56" s="10"/>
    </row>
    <row r="57" spans="1:9" x14ac:dyDescent="0.25">
      <c r="A57" s="30"/>
      <c r="B57" s="3">
        <v>3121</v>
      </c>
      <c r="C57" s="9" t="s">
        <v>13</v>
      </c>
      <c r="D57" s="10">
        <v>2633.89</v>
      </c>
    </row>
    <row r="58" spans="1:9" x14ac:dyDescent="0.25">
      <c r="A58" s="30"/>
      <c r="B58" s="3">
        <v>3132</v>
      </c>
      <c r="C58" s="4" t="s">
        <v>14</v>
      </c>
      <c r="D58" s="10"/>
    </row>
    <row r="59" spans="1:9" x14ac:dyDescent="0.25">
      <c r="A59" s="30"/>
      <c r="B59" s="3">
        <v>3212</v>
      </c>
      <c r="C59" s="4" t="s">
        <v>15</v>
      </c>
      <c r="D59" s="10"/>
    </row>
    <row r="60" spans="1:9" ht="18.75" x14ac:dyDescent="0.3">
      <c r="A60" s="31" t="s">
        <v>16</v>
      </c>
      <c r="B60" s="32"/>
      <c r="C60" s="32"/>
      <c r="D60" s="5">
        <f>SUM(D54:D59)</f>
        <v>2633.89</v>
      </c>
    </row>
    <row r="61" spans="1:9" ht="18.75" x14ac:dyDescent="0.3">
      <c r="A61" s="33" t="s">
        <v>73</v>
      </c>
      <c r="B61" s="33"/>
      <c r="C61" s="33"/>
      <c r="D61" s="13">
        <f>D52+D60</f>
        <v>77542.090000000011</v>
      </c>
    </row>
    <row r="62" spans="1:9" x14ac:dyDescent="0.25">
      <c r="B62" s="11"/>
      <c r="D62" s="12"/>
    </row>
    <row r="63" spans="1:9" x14ac:dyDescent="0.25">
      <c r="B63" s="11"/>
      <c r="D63" s="12"/>
    </row>
  </sheetData>
  <mergeCells count="5">
    <mergeCell ref="A6:D6"/>
    <mergeCell ref="A52:C52"/>
    <mergeCell ref="A54:A59"/>
    <mergeCell ref="A60:C60"/>
    <mergeCell ref="A61:C6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CD6DCF6-FE91-4593-BDAE-73BA9C9ECC80}">
          <x14:formula1>
            <xm:f>#REF!</xm:f>
          </x14:formula1>
          <xm:sqref>A9:A51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Korisnik</cp:lastModifiedBy>
  <dcterms:created xsi:type="dcterms:W3CDTF">2024-02-19T20:19:52Z</dcterms:created>
  <dcterms:modified xsi:type="dcterms:W3CDTF">2025-11-17T10:14:30Z</dcterms:modified>
</cp:coreProperties>
</file>