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5EDD75B-BE92-4F98-8ADF-23FDF18B24E8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63" i="1"/>
  <c r="D55" i="1" l="1"/>
</calcChain>
</file>

<file path=xl/sharedStrings.xml><?xml version="1.0" encoding="utf-8"?>
<sst xmlns="http://schemas.openxmlformats.org/spreadsheetml/2006/main" count="110" uniqueCount="78">
  <si>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</si>
  <si>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</si>
  <si>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</si>
  <si>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</si>
  <si>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</si>
  <si>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</si>
  <si>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</si>
  <si>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</si>
  <si>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</si>
  <si>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</si>
  <si>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</si>
  <si>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</si>
  <si>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</si>
  <si>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</si>
  <si>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</si>
  <si>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</si>
  <si>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</si>
  <si>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</si>
  <si>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DUBROVNIK SUN, 60174672203, DUBROVNIK</t>
  </si>
  <si>
    <t>TRIM D.O.O., 76385984609, POŽEGA</t>
  </si>
  <si>
    <t>BIRO-TISAK, 91914904553, BRESTOVAC</t>
  </si>
  <si>
    <t>ZLATNIK 2020 D.O.O., 71559085353, VINKOVCI</t>
  </si>
  <si>
    <t>KTC D.D., 95970838122, KRIŽEVCI</t>
  </si>
  <si>
    <t>WOLF, 39086465426, POŽEGA</t>
  </si>
  <si>
    <t>VINDIJA, 44138062462, VARAŽDIN</t>
  </si>
  <si>
    <t>LUKS COMMERCE, 88059322470, POŽEGA</t>
  </si>
  <si>
    <t>EVA, 73565599989, VILIĆ SELO</t>
  </si>
  <si>
    <t>HRVATSKA RADIO TELEVIZIJA, 6841912305, ZAGREB</t>
  </si>
  <si>
    <t>ŠKOLSKA KNJIGA, OIB:389676655335, ZAGREB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</si>
  <si>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</si>
  <si>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</si>
  <si>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</si>
  <si>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</si>
  <si>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</si>
  <si>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ZAŠTITAINSPEKT, OIB:28737940650, OSIJEK</t>
  </si>
  <si>
    <t>Komunalne usluge</t>
  </si>
  <si>
    <t>TEKIJA, OIB:57790565988,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</si>
  <si>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</si>
  <si>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</si>
  <si>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</si>
  <si>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</si>
  <si>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DREŽNJAK, OIB:52673719484, POŽEGA</t>
  </si>
  <si>
    <t>Bankarske usluge i usluge platnog prometa</t>
  </si>
  <si>
    <t>PODRAVSKA BANKA, OIB:97326283154, KOPRIVNICA</t>
  </si>
  <si>
    <t>AUTOTRANS, 19819724166, CRES</t>
  </si>
  <si>
    <t>ALLES, 23412849119, POŽEGA</t>
  </si>
  <si>
    <t>CROATIA OSIGURANJE, 26187994862, ZAGREB</t>
  </si>
  <si>
    <t>COLOR TROVINA, 44543107610, POŽEGA</t>
  </si>
  <si>
    <t>VOĆARSTVO BOIĆ, 02178843558, SKENDEROVCI</t>
  </si>
  <si>
    <t>HRVATSKA ZAJEDNICA OSNOVNIH ŠKOLA, 78661516143, ZAGREB</t>
  </si>
  <si>
    <t>OFFERTISSIMA, 00643859701, SVETA NEDJELJA</t>
  </si>
  <si>
    <t>Materijal i sirovine</t>
  </si>
  <si>
    <t>Službena putovanja</t>
  </si>
  <si>
    <t>Materijal i dijelovi za tekuće i investicijsko održavanje</t>
  </si>
  <si>
    <t>Zakupnine i najamnine</t>
  </si>
  <si>
    <t>Ostale usluge</t>
  </si>
  <si>
    <t>Ostali nespomenuti rashodi poslovanja</t>
  </si>
  <si>
    <t>Stručno usavršavanje zaposlenika</t>
  </si>
  <si>
    <t>Reprezentacija</t>
  </si>
  <si>
    <t>Službena, radna i zaštitna odjeća i obuća</t>
  </si>
  <si>
    <t>SIODNIJA DEKORI, 60719899141, KUTINA</t>
  </si>
  <si>
    <t>STANIĆ, 50056415529, ZAGREB</t>
  </si>
  <si>
    <t>Premije osiguranja</t>
  </si>
  <si>
    <t>PEKARA ŠAFAR, 34190360237, OBRT ZA PROIZVODNJU</t>
  </si>
  <si>
    <t>NOVAK DMD, 65892433946, OBRT ZA PROIZVODNJU I TRGOVINU</t>
  </si>
  <si>
    <t>ASTREJA PLUS, OIB:91448726740, ZAGREB</t>
  </si>
  <si>
    <t>SAMTEKS, OIB:46133972553, POŽEGA</t>
  </si>
  <si>
    <t>Usluge promidžbe i informiranja</t>
  </si>
  <si>
    <t>Usluge telefona, interneta, pošte i prijevoza</t>
  </si>
  <si>
    <t>POLJO-DAVOR D.O.O., OIB:57022888059, DAVOR</t>
  </si>
  <si>
    <r>
      <t>INFORMACIJE O TROŠENJU SREDSTAVA ZA TRAVANJ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2026. GODINE</t>
    </r>
  </si>
  <si>
    <t>UKUPNO ZA TRAVANJ 2026.</t>
  </si>
  <si>
    <t>UDRUGA EMDR HRVATSKA, OIB:26577221764 , RAB</t>
  </si>
  <si>
    <t>IGOR, OBRT ZA CJELOŽIVOTNO UČENJE, OIB:56404842259, POŽEGA</t>
  </si>
  <si>
    <t>HOTELI ZADAR, OIB:40699482950, ZADAR</t>
  </si>
  <si>
    <t>SPERANZA D.O.O., OIB:56831241098, ZAGREB</t>
  </si>
  <si>
    <t>MARBET D.O.O., OIB:26099070537, SESVETE</t>
  </si>
  <si>
    <t>KROMANJEC KRUNOSLAV , OIB:81152474351, 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</si>
</sst>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0" fontId="10" fillId="0" borderId="0" xfId="0" applyFont="1"/>
    <xf numFmtId="164" fontId="0" fillId="0" borderId="0" xfId="1" applyFont="1" applyBorder="1"/>
    <xf numFmtId="0" fontId="0" fillId="0" borderId="0" xfId="0"/>
    <xf numFmtId="164" fontId="0" fillId="0" borderId="0" xfId="1" applyFont="1"/>
    <xf numFmtId="164" fontId="4" fillId="0" borderId="1" xfId="1" applyFont="1" applyBorder="1" applyAlignment="1">
      <alignment horizontal="center" vertical="center"/>
    </xf>
    <xf numFmtId="164" fontId="5" fillId="0" borderId="3" xfId="1" applyFont="1" applyBorder="1"/>
    <xf numFmtId="164" fontId="0" fillId="0" borderId="5" xfId="1" applyFont="1" applyBorder="1"/>
    <xf numFmtId="164" fontId="5" fillId="2" borderId="1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tabSelected="1" topLeftCell="A40" zoomScale="115" zoomScaleNormal="115" workbookViewId="0">
      <selection activeCell="D64" sqref="D64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style="23" customWidth="1"/>
    <col min="8" max="8" width="13.85546875" bestFit="1" customWidth="1"/>
    <col min="9" max="9" width="9.140625" style="13"/>
  </cols>
  <sheetData>
    <row r="2" spans="1:13" ht="17.25" x14ac:dyDescent="0.3">
      <c r="A2" s="10" t="s">
        <v>0</v>
      </c>
    </row>
    <row r="3" spans="1:13" ht="17.25" x14ac:dyDescent="0.3">
      <c r="A3" s="10" t="s">
        <v>1</v>
      </c>
    </row>
    <row r="4" spans="1:13" ht="17.25" x14ac:dyDescent="0.3">
      <c r="A4" s="10" t="s">
        <v>2</v>
      </c>
    </row>
    <row r="6" spans="1:13" ht="23.25" x14ac:dyDescent="0.35">
      <c r="A6" s="28" t="s">
        <v>70</v>
      </c>
      <c r="B6" s="29"/>
      <c r="C6" s="29"/>
      <c r="D6" s="29"/>
    </row>
    <row r="8" spans="1:13" ht="31.9" customHeight="1" x14ac:dyDescent="0.25">
      <c r="A8" s="1" t="s">
        <v>17</v>
      </c>
      <c r="B8" s="1" t="s">
        <v>3</v>
      </c>
      <c r="C8" s="1" t="s">
        <v>4</v>
      </c>
      <c r="D8" s="24" t="s">
        <v>5</v>
      </c>
    </row>
    <row r="9" spans="1:13" x14ac:dyDescent="0.25">
      <c r="A9" s="2" t="s">
        <v>74</v>
      </c>
      <c r="B9" s="3">
        <v>3211</v>
      </c>
      <c r="C9" s="4" t="s">
        <v>52</v>
      </c>
      <c r="D9" s="17">
        <v>251</v>
      </c>
      <c r="G9" s="13"/>
      <c r="H9" s="13"/>
    </row>
    <row r="10" spans="1:13" s="15" customFormat="1" x14ac:dyDescent="0.25">
      <c r="A10" s="2" t="s">
        <v>75</v>
      </c>
      <c r="B10" s="3">
        <v>3211</v>
      </c>
      <c r="C10" s="4" t="s">
        <v>52</v>
      </c>
      <c r="D10" s="17">
        <v>420</v>
      </c>
      <c r="G10" s="13"/>
      <c r="H10" s="13"/>
      <c r="I10" s="13"/>
    </row>
    <row r="11" spans="1:13" s="14" customFormat="1" x14ac:dyDescent="0.25">
      <c r="A11" s="2" t="s">
        <v>18</v>
      </c>
      <c r="B11" s="3">
        <v>3211</v>
      </c>
      <c r="C11" s="4" t="s">
        <v>52</v>
      </c>
      <c r="D11" s="17">
        <v>1341.5</v>
      </c>
      <c r="G11" s="13"/>
      <c r="I11" s="13"/>
    </row>
    <row r="12" spans="1:13" x14ac:dyDescent="0.25">
      <c r="A12" s="2" t="s">
        <v>49</v>
      </c>
      <c r="B12" s="3">
        <v>3213</v>
      </c>
      <c r="C12" s="4" t="s">
        <v>57</v>
      </c>
      <c r="D12" s="17">
        <v>240</v>
      </c>
      <c r="G12" s="13"/>
      <c r="H12" s="21"/>
    </row>
    <row r="13" spans="1:13" x14ac:dyDescent="0.25">
      <c r="A13" s="2" t="s">
        <v>28</v>
      </c>
      <c r="B13" s="3">
        <v>3221</v>
      </c>
      <c r="C13" s="4" t="s">
        <v>6</v>
      </c>
      <c r="D13" s="17">
        <v>199.56</v>
      </c>
      <c r="G13" s="13"/>
      <c r="H13" s="21"/>
    </row>
    <row r="14" spans="1:13" x14ac:dyDescent="0.25">
      <c r="A14" s="2" t="s">
        <v>22</v>
      </c>
      <c r="B14" s="3">
        <v>3221</v>
      </c>
      <c r="C14" s="4" t="s">
        <v>6</v>
      </c>
      <c r="D14" s="17">
        <v>28.5</v>
      </c>
      <c r="G14" s="13"/>
      <c r="H14" s="21"/>
      <c r="M14" s="19"/>
    </row>
    <row r="15" spans="1:13" x14ac:dyDescent="0.25">
      <c r="A15" s="2" t="s">
        <v>20</v>
      </c>
      <c r="B15" s="3">
        <v>3221</v>
      </c>
      <c r="C15" s="4" t="s">
        <v>6</v>
      </c>
      <c r="D15" s="17">
        <v>304.3</v>
      </c>
      <c r="G15" s="13"/>
      <c r="H15" s="21"/>
      <c r="L15" s="20"/>
    </row>
    <row r="16" spans="1:13" x14ac:dyDescent="0.25">
      <c r="A16" s="2" t="s">
        <v>19</v>
      </c>
      <c r="B16" s="3">
        <v>3221</v>
      </c>
      <c r="C16" s="4" t="s">
        <v>6</v>
      </c>
      <c r="D16" s="17">
        <v>195.88</v>
      </c>
      <c r="G16" s="13"/>
      <c r="H16" s="21"/>
      <c r="L16" s="20"/>
    </row>
    <row r="17" spans="1:13" x14ac:dyDescent="0.25">
      <c r="A17" s="2" t="s">
        <v>65</v>
      </c>
      <c r="B17" s="3">
        <v>3221</v>
      </c>
      <c r="C17" s="4" t="s">
        <v>6</v>
      </c>
      <c r="D17" s="17">
        <v>148.75</v>
      </c>
      <c r="G17" s="13"/>
      <c r="H17" s="21"/>
      <c r="L17" s="20"/>
    </row>
    <row r="18" spans="1:13" x14ac:dyDescent="0.25">
      <c r="A18" s="2" t="s">
        <v>76</v>
      </c>
      <c r="B18" s="3">
        <v>3221</v>
      </c>
      <c r="C18" s="4" t="s">
        <v>6</v>
      </c>
      <c r="D18" s="17">
        <v>30.61</v>
      </c>
      <c r="G18" s="13"/>
      <c r="H18" s="21"/>
      <c r="L18" s="20"/>
    </row>
    <row r="19" spans="1:13" x14ac:dyDescent="0.25">
      <c r="A19" s="2" t="s">
        <v>21</v>
      </c>
      <c r="B19" s="3">
        <v>3221</v>
      </c>
      <c r="C19" s="4" t="s">
        <v>6</v>
      </c>
      <c r="D19" s="17">
        <v>792.86</v>
      </c>
      <c r="G19" s="13"/>
      <c r="H19" s="21"/>
      <c r="L19" s="20"/>
    </row>
    <row r="20" spans="1:13" x14ac:dyDescent="0.25">
      <c r="A20" s="2" t="s">
        <v>50</v>
      </c>
      <c r="B20" s="3">
        <v>3221</v>
      </c>
      <c r="C20" s="4" t="s">
        <v>6</v>
      </c>
      <c r="D20" s="17">
        <v>22.75</v>
      </c>
      <c r="G20" s="13"/>
      <c r="H20" s="21"/>
      <c r="L20" s="20"/>
    </row>
    <row r="21" spans="1:13" x14ac:dyDescent="0.25">
      <c r="A21" s="2" t="s">
        <v>73</v>
      </c>
      <c r="B21" s="3">
        <v>3221</v>
      </c>
      <c r="C21" s="4" t="s">
        <v>6</v>
      </c>
      <c r="D21" s="17">
        <v>360</v>
      </c>
      <c r="G21" s="13"/>
      <c r="H21" s="21"/>
    </row>
    <row r="22" spans="1:13" x14ac:dyDescent="0.25">
      <c r="A22" s="2" t="s">
        <v>64</v>
      </c>
      <c r="B22" s="3">
        <v>3222</v>
      </c>
      <c r="C22" s="4" t="s">
        <v>51</v>
      </c>
      <c r="D22" s="17">
        <v>778.9</v>
      </c>
      <c r="G22" s="13"/>
      <c r="H22" s="21"/>
      <c r="J22" s="12"/>
      <c r="K22" s="13"/>
    </row>
    <row r="23" spans="1:13" x14ac:dyDescent="0.25">
      <c r="A23" s="2" t="s">
        <v>22</v>
      </c>
      <c r="B23" s="3">
        <v>3222</v>
      </c>
      <c r="C23" s="4" t="s">
        <v>51</v>
      </c>
      <c r="D23" s="17">
        <v>2771.55</v>
      </c>
      <c r="F23" s="9"/>
      <c r="G23" s="13"/>
      <c r="H23" s="21"/>
      <c r="K23" s="13"/>
    </row>
    <row r="24" spans="1:13" x14ac:dyDescent="0.25">
      <c r="A24" s="2" t="s">
        <v>69</v>
      </c>
      <c r="B24" s="3">
        <v>3222</v>
      </c>
      <c r="C24" s="4" t="s">
        <v>51</v>
      </c>
      <c r="D24" s="17">
        <v>2720.84</v>
      </c>
      <c r="F24" s="9"/>
      <c r="G24" s="13"/>
      <c r="H24" s="21"/>
      <c r="J24" s="11"/>
      <c r="K24" s="13"/>
    </row>
    <row r="25" spans="1:13" x14ac:dyDescent="0.25">
      <c r="A25" s="2" t="s">
        <v>25</v>
      </c>
      <c r="B25" s="3">
        <v>3222</v>
      </c>
      <c r="C25" s="4" t="s">
        <v>51</v>
      </c>
      <c r="D25" s="17">
        <v>200</v>
      </c>
      <c r="F25" s="9"/>
      <c r="G25" s="13"/>
      <c r="H25" s="21"/>
    </row>
    <row r="26" spans="1:13" x14ac:dyDescent="0.25">
      <c r="A26" s="2" t="s">
        <v>48</v>
      </c>
      <c r="B26" s="3">
        <v>3222</v>
      </c>
      <c r="C26" s="4" t="s">
        <v>51</v>
      </c>
      <c r="D26" s="17">
        <v>483.84</v>
      </c>
      <c r="F26" s="9"/>
      <c r="G26" s="13"/>
      <c r="H26" s="21"/>
      <c r="K26" s="13"/>
    </row>
    <row r="27" spans="1:13" x14ac:dyDescent="0.25">
      <c r="A27" s="2" t="s">
        <v>61</v>
      </c>
      <c r="B27" s="3">
        <v>3222</v>
      </c>
      <c r="C27" s="4" t="s">
        <v>51</v>
      </c>
      <c r="D27" s="17">
        <v>1367.36</v>
      </c>
      <c r="F27" s="9"/>
      <c r="G27" s="13"/>
      <c r="H27" s="21"/>
      <c r="K27" s="13"/>
    </row>
    <row r="28" spans="1:13" x14ac:dyDescent="0.25">
      <c r="A28" s="2" t="s">
        <v>63</v>
      </c>
      <c r="B28" s="3">
        <v>3222</v>
      </c>
      <c r="C28" s="4" t="s">
        <v>51</v>
      </c>
      <c r="D28" s="17">
        <v>2105.89</v>
      </c>
      <c r="F28" s="9"/>
      <c r="G28" s="13"/>
      <c r="H28" s="21"/>
      <c r="K28" s="13"/>
    </row>
    <row r="29" spans="1:13" x14ac:dyDescent="0.25">
      <c r="A29" s="2" t="s">
        <v>24</v>
      </c>
      <c r="B29" s="3">
        <v>3222</v>
      </c>
      <c r="C29" s="4" t="s">
        <v>51</v>
      </c>
      <c r="D29" s="17">
        <v>3967.74</v>
      </c>
      <c r="F29" s="9"/>
      <c r="G29" s="13"/>
      <c r="H29" s="21"/>
      <c r="K29" s="13"/>
      <c r="M29" s="13"/>
    </row>
    <row r="30" spans="1:13" x14ac:dyDescent="0.25">
      <c r="A30" s="2" t="s">
        <v>60</v>
      </c>
      <c r="B30" s="3">
        <v>3222</v>
      </c>
      <c r="C30" s="4" t="s">
        <v>51</v>
      </c>
      <c r="D30" s="17">
        <v>1717.18</v>
      </c>
      <c r="F30" s="9"/>
      <c r="G30" s="13"/>
      <c r="H30" s="21"/>
      <c r="K30" s="13"/>
    </row>
    <row r="31" spans="1:13" x14ac:dyDescent="0.25">
      <c r="A31" s="2" t="s">
        <v>31</v>
      </c>
      <c r="B31" s="3">
        <v>3223</v>
      </c>
      <c r="C31" s="4" t="s">
        <v>29</v>
      </c>
      <c r="D31" s="17">
        <v>1616.37</v>
      </c>
      <c r="F31" s="9"/>
      <c r="G31" s="13"/>
      <c r="H31" s="21"/>
      <c r="K31" s="13"/>
    </row>
    <row r="32" spans="1:13" x14ac:dyDescent="0.25">
      <c r="A32" s="2" t="s">
        <v>30</v>
      </c>
      <c r="B32" s="3">
        <v>3223</v>
      </c>
      <c r="C32" s="4" t="s">
        <v>29</v>
      </c>
      <c r="D32" s="17">
        <v>2315.9</v>
      </c>
      <c r="F32" s="9"/>
      <c r="G32" s="13"/>
      <c r="H32" s="21"/>
      <c r="K32" s="13"/>
    </row>
    <row r="33" spans="1:11" s="14" customFormat="1" x14ac:dyDescent="0.25">
      <c r="A33" s="2" t="s">
        <v>45</v>
      </c>
      <c r="B33" s="3">
        <v>3224</v>
      </c>
      <c r="C33" s="4" t="s">
        <v>53</v>
      </c>
      <c r="D33" s="17">
        <v>200.8</v>
      </c>
      <c r="F33" s="9"/>
      <c r="G33" s="13"/>
      <c r="H33" s="21"/>
      <c r="I33" s="13"/>
      <c r="K33" s="13"/>
    </row>
    <row r="34" spans="1:11" s="22" customFormat="1" x14ac:dyDescent="0.25">
      <c r="A34" s="2" t="s">
        <v>47</v>
      </c>
      <c r="B34" s="3">
        <v>3224</v>
      </c>
      <c r="C34" s="4" t="s">
        <v>53</v>
      </c>
      <c r="D34" s="17">
        <v>183.38</v>
      </c>
      <c r="G34" s="13"/>
      <c r="H34" s="21"/>
      <c r="I34" s="13"/>
      <c r="K34" s="13"/>
    </row>
    <row r="35" spans="1:11" x14ac:dyDescent="0.25">
      <c r="A35" s="2" t="s">
        <v>66</v>
      </c>
      <c r="B35" s="3">
        <v>3227</v>
      </c>
      <c r="C35" s="4" t="s">
        <v>59</v>
      </c>
      <c r="D35" s="17">
        <v>125</v>
      </c>
      <c r="G35" s="13"/>
      <c r="H35" s="21"/>
    </row>
    <row r="36" spans="1:11" x14ac:dyDescent="0.25">
      <c r="A36" s="2" t="s">
        <v>44</v>
      </c>
      <c r="B36" s="3">
        <v>3231</v>
      </c>
      <c r="C36" s="4" t="s">
        <v>68</v>
      </c>
      <c r="D36" s="17">
        <v>12520.5</v>
      </c>
      <c r="G36" s="13"/>
      <c r="H36" s="21"/>
    </row>
    <row r="37" spans="1:11" x14ac:dyDescent="0.25">
      <c r="A37" s="2" t="s">
        <v>26</v>
      </c>
      <c r="B37" s="3">
        <v>3231</v>
      </c>
      <c r="C37" s="4" t="s">
        <v>68</v>
      </c>
      <c r="D37" s="17">
        <v>1440</v>
      </c>
      <c r="G37" s="13"/>
      <c r="H37" s="21"/>
    </row>
    <row r="38" spans="1:11" x14ac:dyDescent="0.25">
      <c r="A38" s="2" t="s">
        <v>33</v>
      </c>
      <c r="B38" s="3">
        <v>3231</v>
      </c>
      <c r="C38" s="4" t="s">
        <v>68</v>
      </c>
      <c r="D38" s="17">
        <v>229.07</v>
      </c>
      <c r="G38" s="13"/>
      <c r="H38" s="21"/>
    </row>
    <row r="39" spans="1:11" x14ac:dyDescent="0.25">
      <c r="A39" s="2" t="s">
        <v>32</v>
      </c>
      <c r="B39" s="3">
        <v>3231</v>
      </c>
      <c r="C39" s="4" t="s">
        <v>68</v>
      </c>
      <c r="D39" s="17">
        <v>66.33</v>
      </c>
      <c r="G39" s="13"/>
      <c r="H39" s="21"/>
    </row>
    <row r="40" spans="1:11" x14ac:dyDescent="0.25">
      <c r="A40" s="2" t="s">
        <v>27</v>
      </c>
      <c r="B40" s="3">
        <v>3233</v>
      </c>
      <c r="C40" s="4" t="s">
        <v>67</v>
      </c>
      <c r="D40" s="17">
        <v>31.86</v>
      </c>
      <c r="H40" s="21"/>
    </row>
    <row r="41" spans="1:11" x14ac:dyDescent="0.25">
      <c r="A41" s="2" t="s">
        <v>36</v>
      </c>
      <c r="B41" s="3">
        <v>3234</v>
      </c>
      <c r="C41" s="4" t="s">
        <v>35</v>
      </c>
      <c r="D41" s="17">
        <v>364.3</v>
      </c>
      <c r="H41" s="21"/>
    </row>
    <row r="42" spans="1:11" x14ac:dyDescent="0.25">
      <c r="A42" s="2" t="s">
        <v>39</v>
      </c>
      <c r="B42" s="3">
        <v>3234</v>
      </c>
      <c r="C42" s="4" t="s">
        <v>35</v>
      </c>
      <c r="D42" s="17">
        <v>421.63</v>
      </c>
      <c r="H42" s="21"/>
    </row>
    <row r="43" spans="1:11" x14ac:dyDescent="0.25">
      <c r="A43" s="2" t="s">
        <v>37</v>
      </c>
      <c r="B43" s="3">
        <v>3235</v>
      </c>
      <c r="C43" s="4" t="s">
        <v>54</v>
      </c>
      <c r="D43" s="17">
        <v>451.18</v>
      </c>
      <c r="H43" s="21"/>
    </row>
    <row r="44" spans="1:11" x14ac:dyDescent="0.25">
      <c r="A44" s="2" t="s">
        <v>38</v>
      </c>
      <c r="B44" s="3">
        <v>3238</v>
      </c>
      <c r="C44" s="4" t="s">
        <v>7</v>
      </c>
      <c r="D44" s="17">
        <v>9.9600000000000009</v>
      </c>
      <c r="H44" s="21"/>
    </row>
    <row r="45" spans="1:11" x14ac:dyDescent="0.25">
      <c r="A45" s="2" t="s">
        <v>40</v>
      </c>
      <c r="B45" s="3">
        <v>3238</v>
      </c>
      <c r="C45" s="4" t="s">
        <v>7</v>
      </c>
      <c r="D45" s="17">
        <v>1125</v>
      </c>
      <c r="H45" s="21"/>
    </row>
    <row r="46" spans="1:11" x14ac:dyDescent="0.25">
      <c r="A46" s="2" t="s">
        <v>23</v>
      </c>
      <c r="B46" s="3">
        <v>3238</v>
      </c>
      <c r="C46" s="4" t="s">
        <v>7</v>
      </c>
      <c r="D46" s="17">
        <v>17</v>
      </c>
      <c r="H46" s="21"/>
    </row>
    <row r="47" spans="1:11" s="12" customFormat="1" x14ac:dyDescent="0.25">
      <c r="A47" s="2" t="s">
        <v>34</v>
      </c>
      <c r="B47" s="3">
        <v>3239</v>
      </c>
      <c r="C47" s="4" t="s">
        <v>55</v>
      </c>
      <c r="D47" s="17">
        <v>475</v>
      </c>
      <c r="H47" s="21"/>
      <c r="I47" s="13"/>
    </row>
    <row r="48" spans="1:11" x14ac:dyDescent="0.25">
      <c r="A48" s="2" t="s">
        <v>20</v>
      </c>
      <c r="B48" s="3">
        <v>3239</v>
      </c>
      <c r="C48" s="4" t="s">
        <v>55</v>
      </c>
      <c r="D48" s="17">
        <v>198.13</v>
      </c>
      <c r="H48" s="21"/>
    </row>
    <row r="49" spans="1:9" s="12" customFormat="1" x14ac:dyDescent="0.25">
      <c r="A49" s="2" t="s">
        <v>46</v>
      </c>
      <c r="B49" s="3">
        <v>3292</v>
      </c>
      <c r="C49" s="4" t="s">
        <v>62</v>
      </c>
      <c r="D49" s="17">
        <v>4402.03</v>
      </c>
      <c r="H49" s="21"/>
      <c r="I49" s="13"/>
    </row>
    <row r="50" spans="1:9" s="12" customFormat="1" x14ac:dyDescent="0.25">
      <c r="A50" s="2" t="s">
        <v>41</v>
      </c>
      <c r="B50" s="3">
        <v>3293</v>
      </c>
      <c r="C50" s="4" t="s">
        <v>58</v>
      </c>
      <c r="D50" s="17">
        <v>51</v>
      </c>
      <c r="H50" s="21"/>
      <c r="I50" s="13"/>
    </row>
    <row r="51" spans="1:9" x14ac:dyDescent="0.25">
      <c r="A51" s="2" t="s">
        <v>22</v>
      </c>
      <c r="B51" s="3">
        <v>3293</v>
      </c>
      <c r="C51" s="4" t="s">
        <v>58</v>
      </c>
      <c r="D51" s="17">
        <v>196.15</v>
      </c>
      <c r="H51" s="21"/>
    </row>
    <row r="52" spans="1:9" x14ac:dyDescent="0.25">
      <c r="A52" s="2" t="s">
        <v>72</v>
      </c>
      <c r="B52" s="3">
        <v>3299</v>
      </c>
      <c r="C52" s="4" t="s">
        <v>56</v>
      </c>
      <c r="D52" s="17">
        <v>480</v>
      </c>
      <c r="G52" s="16"/>
      <c r="H52" s="21"/>
    </row>
    <row r="53" spans="1:9" s="15" customFormat="1" x14ac:dyDescent="0.25">
      <c r="A53" s="2" t="s">
        <v>77</v>
      </c>
      <c r="B53" s="3">
        <v>3299</v>
      </c>
      <c r="C53" s="4" t="s">
        <v>56</v>
      </c>
      <c r="D53" s="17">
        <v>70</v>
      </c>
      <c r="H53" s="21"/>
      <c r="I53" s="13"/>
    </row>
    <row r="54" spans="1:9" x14ac:dyDescent="0.25">
      <c r="A54" s="2" t="s">
        <v>43</v>
      </c>
      <c r="B54" s="3">
        <v>3431</v>
      </c>
      <c r="C54" s="4" t="s">
        <v>42</v>
      </c>
      <c r="D54" s="17">
        <v>57.64</v>
      </c>
      <c r="H54" s="21"/>
    </row>
    <row r="55" spans="1:9" ht="18.75" x14ac:dyDescent="0.3">
      <c r="A55" s="30" t="s">
        <v>8</v>
      </c>
      <c r="B55" s="30"/>
      <c r="C55" s="30"/>
      <c r="D55" s="18">
        <f>SUM(D9:D54)</f>
        <v>47497.240000000005</v>
      </c>
      <c r="F55" s="9"/>
    </row>
    <row r="56" spans="1:9" ht="18.75" x14ac:dyDescent="0.3">
      <c r="A56" s="5"/>
      <c r="B56" s="6"/>
      <c r="C56" s="6"/>
      <c r="D56" s="25"/>
      <c r="F56" s="9"/>
    </row>
    <row r="57" spans="1:9" ht="30" x14ac:dyDescent="0.25">
      <c r="A57" s="31" t="s">
        <v>16</v>
      </c>
      <c r="B57" s="3">
        <v>3111</v>
      </c>
      <c r="C57" s="7" t="s">
        <v>9</v>
      </c>
      <c r="D57" s="26"/>
    </row>
    <row r="58" spans="1:9" x14ac:dyDescent="0.25">
      <c r="A58" s="31"/>
      <c r="B58" s="3">
        <v>3113</v>
      </c>
      <c r="C58" s="7" t="s">
        <v>10</v>
      </c>
      <c r="D58" s="26"/>
      <c r="F58" s="9"/>
    </row>
    <row r="59" spans="1:9" x14ac:dyDescent="0.25">
      <c r="A59" s="31"/>
      <c r="B59" s="3">
        <v>3114</v>
      </c>
      <c r="C59" s="7" t="s">
        <v>11</v>
      </c>
      <c r="D59" s="26"/>
    </row>
    <row r="60" spans="1:9" x14ac:dyDescent="0.25">
      <c r="A60" s="31"/>
      <c r="B60" s="3">
        <v>3121</v>
      </c>
      <c r="C60" s="7" t="s">
        <v>12</v>
      </c>
      <c r="D60" s="26">
        <v>11300</v>
      </c>
    </row>
    <row r="61" spans="1:9" x14ac:dyDescent="0.25">
      <c r="A61" s="31"/>
      <c r="B61" s="3">
        <v>3132</v>
      </c>
      <c r="C61" s="4" t="s">
        <v>13</v>
      </c>
      <c r="D61" s="26"/>
    </row>
    <row r="62" spans="1:9" x14ac:dyDescent="0.25">
      <c r="A62" s="31"/>
      <c r="B62" s="3">
        <v>3212</v>
      </c>
      <c r="C62" s="4" t="s">
        <v>14</v>
      </c>
      <c r="D62" s="26"/>
    </row>
    <row r="63" spans="1:9" ht="18.75" x14ac:dyDescent="0.3">
      <c r="A63" s="30" t="s">
        <v>15</v>
      </c>
      <c r="B63" s="30"/>
      <c r="C63" s="30"/>
      <c r="D63" s="18">
        <f>SUM(D60:D62)</f>
        <v>11300</v>
      </c>
    </row>
    <row r="64" spans="1:9" ht="18.75" x14ac:dyDescent="0.3">
      <c r="A64" s="32" t="s">
        <v>71</v>
      </c>
      <c r="B64" s="32"/>
      <c r="C64" s="32"/>
      <c r="D64" s="27">
        <f>D63+D55</f>
        <v>58797.240000000005</v>
      </c>
    </row>
    <row r="65" spans="2:2" x14ac:dyDescent="0.25">
      <c r="B65" s="8"/>
    </row>
    <row r="66" spans="2:2" x14ac:dyDescent="0.25">
      <c r="B66" s="8"/>
    </row>
  </sheetData>
  <mergeCells count="5">
    <mergeCell ref="A6:D6"/>
    <mergeCell ref="A55:C55"/>
    <mergeCell ref="A57:A62"/>
    <mergeCell ref="A63:C63"/>
    <mergeCell ref="A64:C6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2026-05-15T08:26:52Z</dcterms:modified>
</cp:coreProperties>
</file>