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ropbox\TRANSPARENTNOST\2026\"/>
    </mc:Choice>
  </mc:AlternateContent>
  <xr:revisionPtr revIDLastSave="0" documentId="8_{73E62253-C895-4C16-B4F0-C2B7C65B153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2" i="1" l="1"/>
  <c r="D51" i="1"/>
  <c r="D43" i="1" l="1"/>
</calcChain>
</file>

<file path=xl/sharedStrings.xml><?xml version="1.0" encoding="utf-8"?>
<sst xmlns="http://schemas.openxmlformats.org/spreadsheetml/2006/main" count="86" uniqueCount="67">
  <si>
    <t>OSNOVNA ŠKOLA JULIJA KEMPFA</t>
  </si>
  <si>
    <t>DR. FRANJE TUĐMANA 2</t>
  </si>
  <si>
    <t>34000 POŽEGA</t>
  </si>
  <si>
    <t>KONTO</t>
  </si>
  <si>
    <t>VRSTA RASHODA I IZDATKA</t>
  </si>
  <si>
    <t>IZNOS</t>
  </si>
  <si>
    <t>Uredski mat. i ost.mater.rashodi</t>
  </si>
  <si>
    <t>Računalne usluge</t>
  </si>
  <si>
    <t>UKUPNO  kategorija I</t>
  </si>
  <si>
    <t>Bruto plaće za redovan rad
 (ukupni iznos bez bolovanja na teret HZZO)</t>
  </si>
  <si>
    <t>Plaće za prekovremeni rad</t>
  </si>
  <si>
    <t>Plaće za posebne uvjete rada</t>
  </si>
  <si>
    <t>Ostali rashodi za zaposlene</t>
  </si>
  <si>
    <t>Doprinosi na bruto (zdravstveno osiguranje)</t>
  </si>
  <si>
    <t xml:space="preserve">Naknade za prijevoz </t>
  </si>
  <si>
    <t>UKUPNO kategorija II</t>
  </si>
  <si>
    <t>PLAĆE DJELATNIKA I NAKNADE</t>
  </si>
  <si>
    <t>NAZIV PRIMATELJA, OIB , SJEDIŠTE</t>
  </si>
  <si>
    <t>ZLATNIK 2020 D.O.O., 71559085353, VINKOVCI</t>
  </si>
  <si>
    <t>Usluge tekućeg i investicijskog održavanja</t>
  </si>
  <si>
    <t>WOLF, 39086465426, POŽEGA</t>
  </si>
  <si>
    <t>O.M. SUPPORT, 23071028130, ZAGREB</t>
  </si>
  <si>
    <t>EVA, 73565599989, VILIĆ SELO</t>
  </si>
  <si>
    <t>HRVATSKA RADIO TELEVIZIJA, 6841912305, ZAGREB</t>
  </si>
  <si>
    <t>ZAVOD ZA JAVNO ZDRAVSTVO, 39778555639, POŽEGA</t>
  </si>
  <si>
    <t>Energija</t>
  </si>
  <si>
    <t>HEP PLIN, OIB:41317489366, OSIJEK</t>
  </si>
  <si>
    <t>HEP OPSKRBA, OIB:63073332379, ZAGREB</t>
  </si>
  <si>
    <t>HRVATSKA POŠTA, OIB:87311810356, ZAGREB</t>
  </si>
  <si>
    <t>HRVATSKI TELEKOM, OIB:81793146560, ZAGREB</t>
  </si>
  <si>
    <t>AGRONOM, OIB:67793044823, POŽEGA</t>
  </si>
  <si>
    <t>Komunalne usluge</t>
  </si>
  <si>
    <t>TEKIJA, OIB:57790565988, POŽEGA</t>
  </si>
  <si>
    <t>FINA, OIB:85821130368, ZAGREB</t>
  </si>
  <si>
    <t>KOMUNALAC POŽEGA, OIB:99740428762, POŽEGA</t>
  </si>
  <si>
    <t>LIBUSOFT, OIB:14506572540, ZAGREB</t>
  </si>
  <si>
    <t>DREŽNJAK, OIB:52673719484, POŽEGA</t>
  </si>
  <si>
    <t>Bankarske usluge i usluge platnog prometa</t>
  </si>
  <si>
    <t>PODRAVSKA BANKA, OIB:97326283154, KOPRIVNICA</t>
  </si>
  <si>
    <t>AUTOTRANS, 19819724166, CRES</t>
  </si>
  <si>
    <t>ALLES, 23412849119, POŽEGA</t>
  </si>
  <si>
    <t>COLOR TROVINA, 44543107610, POŽEGA</t>
  </si>
  <si>
    <t>HRVATSKA ZAJEDNICA OSNOVNIH ŠKOLA, 78661516143, ZAGREB</t>
  </si>
  <si>
    <t>ZNAMEN, 46756708256, ZAGREB</t>
  </si>
  <si>
    <t>EDUCON, 38768904023, SLAVONSKI BROD</t>
  </si>
  <si>
    <t>ALFA, 07189160632, ZAGREB</t>
  </si>
  <si>
    <t>Službena putovanja</t>
  </si>
  <si>
    <t>Materijal i dijelovi za tekuće i investicijsko održavanje</t>
  </si>
  <si>
    <t>Ostale usluge</t>
  </si>
  <si>
    <t>Ostali nespomenuti rashodi poslovanja</t>
  </si>
  <si>
    <t>Stručno usavršavanje zaposlenika</t>
  </si>
  <si>
    <t>KF-INTERACTIV, 28469250621, KUTINA</t>
  </si>
  <si>
    <t>Uređaji, strojevi i oprema za ostale namjene</t>
  </si>
  <si>
    <t>Članarine i norme</t>
  </si>
  <si>
    <t xml:space="preserve">Zdravstvene i veterinarske usluge </t>
  </si>
  <si>
    <t>Motorni benzin i dizel gorivo</t>
  </si>
  <si>
    <t>INA D.O.O., OIB: 27759560625, ZAGREB</t>
  </si>
  <si>
    <t>JELUŠIĆ D.O.O. OIB:09427956589, KAPTOL</t>
  </si>
  <si>
    <t>DOM ZDRAVLJA POŽEŠKO SLAVONSKE ŽUPANIJE, OIB: 81205466903, POŽEGA</t>
  </si>
  <si>
    <t>Usluge promidžbe i informiranja</t>
  </si>
  <si>
    <t>NAKLADA KOSINJ, OIB:26853748349, ZAGREB</t>
  </si>
  <si>
    <t>Usluge telefona, interneta, pošte i prijevoza</t>
  </si>
  <si>
    <t>IT, OBRT ZA TRGOVINU I USLUGE, OIB:54921399322,POŽEGA</t>
  </si>
  <si>
    <r>
      <t>INFORMACIJE O TROŠENJU SREDSTAVA ZA KOLOVOZ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theme="1"/>
        <rFont val="Calibri"/>
        <family val="2"/>
        <charset val="238"/>
        <scheme val="minor"/>
      </rPr>
      <t>2026. GODINE</t>
    </r>
  </si>
  <si>
    <t>UKUPNO ZA KOLOVOZ 2026.</t>
  </si>
  <si>
    <t>VIVID ORIGINAL TURISTIČKA AGENCIJA D.O.O., OIB:05821545022, ZAGREB</t>
  </si>
  <si>
    <t>VACOM D.O.O., OIB:83341080203, POŽEGA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</si>
</sst>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/>
    <xf numFmtId="0" fontId="4" fillId="0" borderId="0" xfId="0" applyFon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64" fontId="0" fillId="0" borderId="1" xfId="1" applyFont="1" applyBorder="1"/>
    <xf numFmtId="164" fontId="8" fillId="0" borderId="1" xfId="1" applyFont="1" applyBorder="1"/>
    <xf numFmtId="0" fontId="9" fillId="0" borderId="0" xfId="0" applyFont="1"/>
    <xf numFmtId="164" fontId="0" fillId="0" borderId="0" xfId="1" applyFont="1" applyBorder="1"/>
    <xf numFmtId="0" fontId="0" fillId="0" borderId="0" xfId="0"/>
    <xf numFmtId="0" fontId="0" fillId="0" borderId="0" xfId="0"/>
    <xf numFmtId="164" fontId="0" fillId="0" borderId="0" xfId="1" applyFont="1"/>
    <xf numFmtId="164" fontId="4" fillId="0" borderId="1" xfId="1" applyFont="1" applyBorder="1" applyAlignment="1">
      <alignment horizontal="center" vertical="center"/>
    </xf>
    <xf numFmtId="164" fontId="5" fillId="0" borderId="3" xfId="1" applyFont="1" applyBorder="1"/>
    <xf numFmtId="164" fontId="0" fillId="0" borderId="5" xfId="1" applyFont="1" applyBorder="1"/>
    <xf numFmtId="164" fontId="5" fillId="0" borderId="1" xfId="1" applyFont="1" applyBorder="1"/>
    <xf numFmtId="164" fontId="5" fillId="2" borderId="1" xfId="1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" xfId="0" applyFont="1" applyBorder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4"/>
  <sheetViews>
    <sheetView tabSelected="1" zoomScale="115" zoomScaleNormal="115" workbookViewId="0">
      <selection activeCell="D53" sqref="D53"/>
    </sheetView>
  </sheetViews>
  <sheetFormatPr defaultRowHeight="15" x14ac:dyDescent="0.25"/>
  <cols>
    <col min="1" max="1" width="56.7109375" customWidth="1"/>
    <col min="2" max="2" width="8.140625" customWidth="1"/>
    <col min="3" max="3" width="47.140625" customWidth="1"/>
    <col min="4" max="4" width="19" style="22" customWidth="1"/>
    <col min="8" max="8" width="13.85546875" bestFit="1" customWidth="1"/>
    <col min="9" max="9" width="9.140625" style="12"/>
  </cols>
  <sheetData>
    <row r="2" spans="1:12" ht="17.25" x14ac:dyDescent="0.3">
      <c r="A2" s="10" t="s">
        <v>0</v>
      </c>
    </row>
    <row r="3" spans="1:12" ht="17.25" x14ac:dyDescent="0.3">
      <c r="A3" s="10" t="s">
        <v>1</v>
      </c>
    </row>
    <row r="4" spans="1:12" ht="17.25" x14ac:dyDescent="0.3">
      <c r="A4" s="10" t="s">
        <v>2</v>
      </c>
    </row>
    <row r="6" spans="1:12" ht="23.25" x14ac:dyDescent="0.35">
      <c r="A6" s="28" t="s">
        <v>63</v>
      </c>
      <c r="B6" s="29"/>
      <c r="C6" s="29"/>
      <c r="D6" s="29"/>
    </row>
    <row r="8" spans="1:12" ht="31.9" customHeight="1" x14ac:dyDescent="0.25">
      <c r="A8" s="1" t="s">
        <v>17</v>
      </c>
      <c r="B8" s="1" t="s">
        <v>3</v>
      </c>
      <c r="C8" s="1" t="s">
        <v>4</v>
      </c>
      <c r="D8" s="23" t="s">
        <v>5</v>
      </c>
    </row>
    <row r="9" spans="1:12" x14ac:dyDescent="0.25">
      <c r="A9" s="2" t="s">
        <v>65</v>
      </c>
      <c r="B9" s="3">
        <v>3211</v>
      </c>
      <c r="C9" s="4" t="s">
        <v>46</v>
      </c>
      <c r="D9" s="16">
        <v>390</v>
      </c>
      <c r="G9" s="12"/>
      <c r="H9" s="12"/>
    </row>
    <row r="10" spans="1:12" s="15" customFormat="1" x14ac:dyDescent="0.25">
      <c r="A10" s="2" t="s">
        <v>65</v>
      </c>
      <c r="B10" s="3">
        <v>3213</v>
      </c>
      <c r="C10" s="4" t="s">
        <v>50</v>
      </c>
      <c r="D10" s="16">
        <v>280</v>
      </c>
      <c r="G10" s="12"/>
      <c r="H10" s="19"/>
      <c r="I10" s="12"/>
    </row>
    <row r="11" spans="1:12" x14ac:dyDescent="0.25">
      <c r="A11" s="2" t="s">
        <v>44</v>
      </c>
      <c r="B11" s="3">
        <v>3221</v>
      </c>
      <c r="C11" s="4" t="s">
        <v>6</v>
      </c>
      <c r="D11" s="16">
        <v>2565</v>
      </c>
      <c r="G11" s="12"/>
      <c r="H11" s="19"/>
    </row>
    <row r="12" spans="1:12" x14ac:dyDescent="0.25">
      <c r="A12" s="2" t="s">
        <v>40</v>
      </c>
      <c r="B12" s="3">
        <v>3221</v>
      </c>
      <c r="C12" s="4" t="s">
        <v>6</v>
      </c>
      <c r="D12" s="16">
        <v>101.3</v>
      </c>
      <c r="G12" s="12"/>
      <c r="H12" s="21"/>
    </row>
    <row r="13" spans="1:12" x14ac:dyDescent="0.25">
      <c r="A13" s="2" t="s">
        <v>45</v>
      </c>
      <c r="B13" s="3">
        <v>3221</v>
      </c>
      <c r="C13" s="4" t="s">
        <v>6</v>
      </c>
      <c r="D13" s="16">
        <v>644.99</v>
      </c>
      <c r="G13" s="12"/>
      <c r="H13" s="19"/>
      <c r="L13" s="18"/>
    </row>
    <row r="14" spans="1:12" x14ac:dyDescent="0.25">
      <c r="A14" s="2" t="s">
        <v>60</v>
      </c>
      <c r="B14" s="3">
        <v>3221</v>
      </c>
      <c r="C14" s="4" t="s">
        <v>6</v>
      </c>
      <c r="D14" s="16">
        <v>34.86</v>
      </c>
      <c r="G14" s="12"/>
      <c r="H14" s="19"/>
      <c r="L14" s="18"/>
    </row>
    <row r="15" spans="1:12" x14ac:dyDescent="0.25">
      <c r="A15" s="2" t="s">
        <v>18</v>
      </c>
      <c r="B15" s="3">
        <v>3221</v>
      </c>
      <c r="C15" s="4" t="s">
        <v>6</v>
      </c>
      <c r="D15" s="16">
        <v>291.39999999999998</v>
      </c>
      <c r="G15" s="12"/>
      <c r="H15" s="19"/>
      <c r="L15" s="18"/>
    </row>
    <row r="16" spans="1:12" x14ac:dyDescent="0.25">
      <c r="A16" s="2" t="s">
        <v>30</v>
      </c>
      <c r="B16" s="3">
        <v>3221</v>
      </c>
      <c r="C16" s="4" t="s">
        <v>6</v>
      </c>
      <c r="D16" s="16">
        <v>38.47</v>
      </c>
      <c r="G16" s="12"/>
      <c r="H16" s="19"/>
      <c r="L16" s="18"/>
    </row>
    <row r="17" spans="1:12" x14ac:dyDescent="0.25">
      <c r="A17" s="2" t="s">
        <v>43</v>
      </c>
      <c r="B17" s="3">
        <v>3221</v>
      </c>
      <c r="C17" s="4" t="s">
        <v>6</v>
      </c>
      <c r="D17" s="16">
        <v>126</v>
      </c>
      <c r="G17" s="12"/>
      <c r="H17" s="19"/>
      <c r="L17" s="18"/>
    </row>
    <row r="18" spans="1:12" x14ac:dyDescent="0.25">
      <c r="A18" s="2" t="s">
        <v>56</v>
      </c>
      <c r="B18" s="3">
        <v>3223</v>
      </c>
      <c r="C18" s="4" t="s">
        <v>55</v>
      </c>
      <c r="D18" s="16">
        <v>8.0500000000000007</v>
      </c>
      <c r="F18" s="9"/>
      <c r="G18" s="12"/>
      <c r="H18" s="19"/>
      <c r="K18" s="12"/>
    </row>
    <row r="19" spans="1:12" x14ac:dyDescent="0.25">
      <c r="A19" s="2" t="s">
        <v>27</v>
      </c>
      <c r="B19" s="3">
        <v>3223</v>
      </c>
      <c r="C19" s="4" t="s">
        <v>25</v>
      </c>
      <c r="D19" s="16">
        <v>1302.25</v>
      </c>
      <c r="F19" s="9"/>
      <c r="G19" s="12"/>
      <c r="H19" s="19"/>
      <c r="K19" s="12"/>
    </row>
    <row r="20" spans="1:12" x14ac:dyDescent="0.25">
      <c r="A20" s="2" t="s">
        <v>26</v>
      </c>
      <c r="B20" s="3">
        <v>3223</v>
      </c>
      <c r="C20" s="4" t="s">
        <v>25</v>
      </c>
      <c r="D20" s="16">
        <v>14.06</v>
      </c>
      <c r="F20" s="9"/>
      <c r="G20" s="12"/>
      <c r="H20" s="19"/>
      <c r="K20" s="12"/>
    </row>
    <row r="21" spans="1:12" x14ac:dyDescent="0.25">
      <c r="A21" s="2" t="s">
        <v>40</v>
      </c>
      <c r="B21" s="3">
        <v>3224</v>
      </c>
      <c r="C21" s="4" t="s">
        <v>47</v>
      </c>
      <c r="D21" s="16">
        <v>210.51</v>
      </c>
      <c r="F21" s="9"/>
      <c r="G21" s="12"/>
      <c r="H21" s="19"/>
      <c r="K21" s="12"/>
    </row>
    <row r="22" spans="1:12" s="13" customFormat="1" x14ac:dyDescent="0.25">
      <c r="A22" s="2" t="s">
        <v>62</v>
      </c>
      <c r="B22" s="3">
        <v>3224</v>
      </c>
      <c r="C22" s="4" t="s">
        <v>47</v>
      </c>
      <c r="D22" s="16">
        <v>150</v>
      </c>
      <c r="F22" s="9"/>
      <c r="G22" s="12"/>
      <c r="H22" s="19"/>
      <c r="I22" s="12"/>
      <c r="K22" s="12"/>
    </row>
    <row r="23" spans="1:12" s="20" customFormat="1" x14ac:dyDescent="0.25">
      <c r="A23" s="2" t="s">
        <v>41</v>
      </c>
      <c r="B23" s="3">
        <v>3224</v>
      </c>
      <c r="C23" s="4" t="s">
        <v>47</v>
      </c>
      <c r="D23" s="16">
        <v>145.44999999999999</v>
      </c>
      <c r="G23" s="12"/>
      <c r="H23" s="19"/>
      <c r="I23" s="12"/>
      <c r="K23" s="12"/>
    </row>
    <row r="24" spans="1:12" x14ac:dyDescent="0.25">
      <c r="A24" s="2" t="s">
        <v>39</v>
      </c>
      <c r="B24" s="3">
        <v>3231</v>
      </c>
      <c r="C24" s="4" t="s">
        <v>61</v>
      </c>
      <c r="D24" s="16">
        <v>5008.2</v>
      </c>
      <c r="F24" s="12"/>
      <c r="G24" s="12"/>
      <c r="H24" s="19"/>
    </row>
    <row r="25" spans="1:12" x14ac:dyDescent="0.25">
      <c r="A25" s="2" t="s">
        <v>22</v>
      </c>
      <c r="B25" s="3">
        <v>3231</v>
      </c>
      <c r="C25" s="4" t="s">
        <v>61</v>
      </c>
      <c r="D25" s="16">
        <v>576</v>
      </c>
      <c r="F25" s="12"/>
      <c r="G25" s="12"/>
      <c r="H25" s="19"/>
    </row>
    <row r="26" spans="1:12" x14ac:dyDescent="0.25">
      <c r="A26" s="2" t="s">
        <v>29</v>
      </c>
      <c r="B26" s="3">
        <v>3231</v>
      </c>
      <c r="C26" s="4" t="s">
        <v>61</v>
      </c>
      <c r="D26" s="16">
        <v>511.21</v>
      </c>
      <c r="F26" s="12"/>
      <c r="G26" s="12"/>
      <c r="H26" s="19"/>
    </row>
    <row r="27" spans="1:12" x14ac:dyDescent="0.25">
      <c r="A27" s="2" t="s">
        <v>28</v>
      </c>
      <c r="B27" s="3">
        <v>3231</v>
      </c>
      <c r="C27" s="4" t="s">
        <v>61</v>
      </c>
      <c r="D27" s="16">
        <v>4.72</v>
      </c>
      <c r="F27" s="12"/>
      <c r="G27" s="12"/>
      <c r="H27" s="19"/>
    </row>
    <row r="28" spans="1:12" x14ac:dyDescent="0.25">
      <c r="A28" s="2" t="s">
        <v>57</v>
      </c>
      <c r="B28" s="3">
        <v>3232</v>
      </c>
      <c r="C28" s="4" t="s">
        <v>19</v>
      </c>
      <c r="D28" s="16">
        <v>1916.25</v>
      </c>
      <c r="H28" s="19"/>
    </row>
    <row r="29" spans="1:12" x14ac:dyDescent="0.25">
      <c r="A29" s="2" t="s">
        <v>51</v>
      </c>
      <c r="B29" s="3">
        <v>3232</v>
      </c>
      <c r="C29" s="4" t="s">
        <v>19</v>
      </c>
      <c r="D29" s="16">
        <v>995</v>
      </c>
      <c r="H29" s="19"/>
    </row>
    <row r="30" spans="1:12" x14ac:dyDescent="0.25">
      <c r="A30" s="2" t="s">
        <v>23</v>
      </c>
      <c r="B30" s="3">
        <v>3233</v>
      </c>
      <c r="C30" s="4" t="s">
        <v>59</v>
      </c>
      <c r="D30" s="16">
        <v>31.86</v>
      </c>
      <c r="H30" s="19"/>
    </row>
    <row r="31" spans="1:12" x14ac:dyDescent="0.25">
      <c r="A31" s="2" t="s">
        <v>32</v>
      </c>
      <c r="B31" s="3">
        <v>3234</v>
      </c>
      <c r="C31" s="4" t="s">
        <v>31</v>
      </c>
      <c r="D31" s="16">
        <v>173.31</v>
      </c>
      <c r="H31" s="19"/>
    </row>
    <row r="32" spans="1:12" x14ac:dyDescent="0.25">
      <c r="A32" s="2" t="s">
        <v>34</v>
      </c>
      <c r="B32" s="3">
        <v>3234</v>
      </c>
      <c r="C32" s="4" t="s">
        <v>31</v>
      </c>
      <c r="D32" s="16">
        <v>1204.93</v>
      </c>
      <c r="H32" s="19"/>
    </row>
    <row r="33" spans="1:9" s="14" customFormat="1" x14ac:dyDescent="0.25">
      <c r="A33" s="2" t="s">
        <v>58</v>
      </c>
      <c r="B33" s="3">
        <v>3236</v>
      </c>
      <c r="C33" s="4" t="s">
        <v>54</v>
      </c>
      <c r="D33" s="16">
        <v>115.04</v>
      </c>
      <c r="F33" s="12"/>
      <c r="H33" s="19"/>
      <c r="I33" s="12"/>
    </row>
    <row r="34" spans="1:9" x14ac:dyDescent="0.25">
      <c r="A34" s="2" t="s">
        <v>24</v>
      </c>
      <c r="B34" s="3">
        <v>3236</v>
      </c>
      <c r="C34" s="4" t="s">
        <v>54</v>
      </c>
      <c r="D34" s="16">
        <v>65.7</v>
      </c>
      <c r="F34" s="12"/>
      <c r="H34" s="19"/>
    </row>
    <row r="35" spans="1:9" x14ac:dyDescent="0.25">
      <c r="A35" s="2" t="s">
        <v>33</v>
      </c>
      <c r="B35" s="3">
        <v>3238</v>
      </c>
      <c r="C35" s="4" t="s">
        <v>7</v>
      </c>
      <c r="D35" s="16">
        <v>19.920000000000002</v>
      </c>
      <c r="F35" s="12"/>
      <c r="H35" s="19"/>
    </row>
    <row r="36" spans="1:9" x14ac:dyDescent="0.25">
      <c r="A36" s="2" t="s">
        <v>35</v>
      </c>
      <c r="B36" s="3">
        <v>3238</v>
      </c>
      <c r="C36" s="4" t="s">
        <v>7</v>
      </c>
      <c r="D36" s="16">
        <v>2250</v>
      </c>
      <c r="F36" s="12"/>
      <c r="H36" s="19"/>
    </row>
    <row r="37" spans="1:9" x14ac:dyDescent="0.25">
      <c r="A37" s="2" t="s">
        <v>20</v>
      </c>
      <c r="B37" s="3">
        <v>3238</v>
      </c>
      <c r="C37" s="4" t="s">
        <v>7</v>
      </c>
      <c r="D37" s="16">
        <v>17</v>
      </c>
      <c r="F37" s="12"/>
      <c r="H37" s="19"/>
    </row>
    <row r="38" spans="1:9" s="11" customFormat="1" x14ac:dyDescent="0.25">
      <c r="A38" s="2" t="s">
        <v>21</v>
      </c>
      <c r="B38" s="3">
        <v>3239</v>
      </c>
      <c r="C38" s="4" t="s">
        <v>48</v>
      </c>
      <c r="D38" s="16">
        <v>95</v>
      </c>
      <c r="F38" s="12"/>
      <c r="H38" s="19"/>
      <c r="I38" s="12"/>
    </row>
    <row r="39" spans="1:9" x14ac:dyDescent="0.25">
      <c r="A39" s="2" t="s">
        <v>42</v>
      </c>
      <c r="B39" s="3">
        <v>3294</v>
      </c>
      <c r="C39" s="4" t="s">
        <v>53</v>
      </c>
      <c r="D39" s="16">
        <v>70</v>
      </c>
      <c r="H39" s="19"/>
    </row>
    <row r="40" spans="1:9" x14ac:dyDescent="0.25">
      <c r="A40" s="2" t="s">
        <v>36</v>
      </c>
      <c r="B40" s="3">
        <v>3299</v>
      </c>
      <c r="C40" s="4" t="s">
        <v>49</v>
      </c>
      <c r="D40" s="16">
        <v>270</v>
      </c>
      <c r="H40" s="19"/>
    </row>
    <row r="41" spans="1:9" x14ac:dyDescent="0.25">
      <c r="A41" s="2" t="s">
        <v>38</v>
      </c>
      <c r="B41" s="3">
        <v>3431</v>
      </c>
      <c r="C41" s="4" t="s">
        <v>37</v>
      </c>
      <c r="D41" s="16">
        <v>55.79</v>
      </c>
      <c r="H41" s="19"/>
    </row>
    <row r="42" spans="1:9" x14ac:dyDescent="0.25">
      <c r="A42" s="2" t="s">
        <v>66</v>
      </c>
      <c r="B42" s="3">
        <v>4227</v>
      </c>
      <c r="C42" s="4" t="s">
        <v>52</v>
      </c>
      <c r="D42" s="16">
        <v>659.99</v>
      </c>
      <c r="H42" s="19"/>
    </row>
    <row r="43" spans="1:9" ht="18.75" x14ac:dyDescent="0.3">
      <c r="A43" s="30" t="s">
        <v>8</v>
      </c>
      <c r="B43" s="30"/>
      <c r="C43" s="30"/>
      <c r="D43" s="17">
        <f>SUM(D9:D42)</f>
        <v>20342.260000000002</v>
      </c>
      <c r="F43" s="9"/>
    </row>
    <row r="44" spans="1:9" ht="18.75" x14ac:dyDescent="0.3">
      <c r="A44" s="5"/>
      <c r="B44" s="6"/>
      <c r="C44" s="6"/>
      <c r="D44" s="24"/>
      <c r="F44" s="9"/>
    </row>
    <row r="45" spans="1:9" ht="30" x14ac:dyDescent="0.25">
      <c r="A45" s="31" t="s">
        <v>16</v>
      </c>
      <c r="B45" s="3">
        <v>3111</v>
      </c>
      <c r="C45" s="7" t="s">
        <v>9</v>
      </c>
      <c r="D45" s="25">
        <v>174550.33</v>
      </c>
    </row>
    <row r="46" spans="1:9" x14ac:dyDescent="0.25">
      <c r="A46" s="31"/>
      <c r="B46" s="3">
        <v>3113</v>
      </c>
      <c r="C46" s="7" t="s">
        <v>10</v>
      </c>
      <c r="D46" s="25"/>
      <c r="F46" s="9"/>
    </row>
    <row r="47" spans="1:9" x14ac:dyDescent="0.25">
      <c r="A47" s="31"/>
      <c r="B47" s="3">
        <v>3114</v>
      </c>
      <c r="C47" s="7" t="s">
        <v>11</v>
      </c>
      <c r="D47" s="25"/>
    </row>
    <row r="48" spans="1:9" x14ac:dyDescent="0.25">
      <c r="A48" s="31"/>
      <c r="B48" s="3">
        <v>3121</v>
      </c>
      <c r="C48" s="7" t="s">
        <v>12</v>
      </c>
      <c r="D48" s="25"/>
    </row>
    <row r="49" spans="1:4" x14ac:dyDescent="0.25">
      <c r="A49" s="31"/>
      <c r="B49" s="3">
        <v>3132</v>
      </c>
      <c r="C49" s="4" t="s">
        <v>13</v>
      </c>
      <c r="D49" s="25">
        <v>28800.76</v>
      </c>
    </row>
    <row r="50" spans="1:4" x14ac:dyDescent="0.25">
      <c r="A50" s="31"/>
      <c r="B50" s="3">
        <v>3212</v>
      </c>
      <c r="C50" s="4" t="s">
        <v>14</v>
      </c>
      <c r="D50" s="25">
        <v>985.03</v>
      </c>
    </row>
    <row r="51" spans="1:4" ht="18.75" x14ac:dyDescent="0.3">
      <c r="A51" s="32" t="s">
        <v>15</v>
      </c>
      <c r="B51" s="33"/>
      <c r="C51" s="33"/>
      <c r="D51" s="26">
        <f>SUM(D45:D50)</f>
        <v>204336.12</v>
      </c>
    </row>
    <row r="52" spans="1:4" ht="18.75" x14ac:dyDescent="0.3">
      <c r="A52" s="34" t="s">
        <v>64</v>
      </c>
      <c r="B52" s="34"/>
      <c r="C52" s="34"/>
      <c r="D52" s="27">
        <f>D51+D43</f>
        <v>224678.38</v>
      </c>
    </row>
    <row r="53" spans="1:4" x14ac:dyDescent="0.25">
      <c r="B53" s="8"/>
    </row>
    <row r="54" spans="1:4" x14ac:dyDescent="0.25">
      <c r="B54" s="8"/>
    </row>
  </sheetData>
  <mergeCells count="5">
    <mergeCell ref="A6:D6"/>
    <mergeCell ref="A43:C43"/>
    <mergeCell ref="A45:A50"/>
    <mergeCell ref="A51:C51"/>
    <mergeCell ref="A52:C5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D6DCF6-FE91-4593-BDAE-73BA9C9ECC80}">
          <x14:formula1>
            <xm:f>#REF!</xm:f>
          </x14:formula1>
          <xm:sqref>A9:A42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Korisnik</cp:lastModifiedBy>
  <dcterms:created xsi:type="dcterms:W3CDTF">2024-02-19T20:19:52Z</dcterms:created>
  <dcterms:modified xsi:type="dcterms:W3CDTF">2026-09-16T05:35:03Z</dcterms:modified>
</cp:coreProperties>
</file>